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_rels/sheet1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drawings/drawing1.xml" ContentType="application/vnd.openxmlformats-officedocument.drawing+xml"/>
  <Override PartName="/xl/drawings/_rels/drawing1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customXml/item1.xml" ContentType="application/xml"/>
  <Override PartName="/customXml/itemProps1.xml" ContentType="application/vnd.openxmlformats-officedocument.customXmlProperties+xml"/>
  <Override PartName="/customXml/item2.xml" ContentType="application/xml"/>
  <Override PartName="/customXml/_rels/item1.xml.rels" ContentType="application/vnd.openxmlformats-package.relationships+xml"/>
  <Override PartName="/customXml/_rels/item2.xml.rels" ContentType="application/vnd.openxmlformats-package.relationships+xml"/>
  <Override PartName="/customXml/_rels/item3.xml.rels" ContentType="application/vnd.openxmlformats-package.relationships+xml"/>
  <Override PartName="/customXml/itemProps2.xml" ContentType="application/vnd.openxmlformats-officedocument.customXmlProperties+xml"/>
  <Override PartName="/customXml/item3.xml" ContentType="application/xml"/>
  <Override PartName="/customXml/itemProps3.xml" ContentType="application/vnd.openxmlformats-officedocument.customXml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<Relationship Id="rId5" Type="http://schemas.openxmlformats.org/officeDocument/2006/relationships/customXml" Target="../customXml/item1.xml"/><Relationship Id="rId6" Type="http://schemas.openxmlformats.org/officeDocument/2006/relationships/customXml" Target="../customXml/item2.xml"/><Relationship Id="rId7" Type="http://schemas.openxmlformats.org/officeDocument/2006/relationships/customXml" Target="../customXml/item3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BOM" sheetId="1" state="visible" r:id="rId2"/>
  </sheets>
  <definedNames>
    <definedName function="false" hidden="false" localSheetId="0" name="_xlnm.Print_Titles" vbProcedure="false">BOM!$1:$2</definedName>
    <definedName function="false" hidden="false" localSheetId="0" name="Z_E78FC529_A481_4901_B102_1C718DC1ABCE_.wvu.PrintArea" vbProcedure="false">BOM!$A$1:$K$49</definedName>
    <definedName function="false" hidden="false" localSheetId="0" name="Z_E78FC529_A481_4901_B102_1C718DC1ABCE_.wvu.PrintTitles" vbProcedure="false">BOM!$1:$2</definedName>
    <definedName function="false" hidden="false" localSheetId="0" name="_xlnm._FilterDatabase" vbProcedure="false">BOM!$A$1:$K$14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<sst xmlns="http://schemas.openxmlformats.org/spreadsheetml/2006/main" count="113" uniqueCount="100">
  <si>
    <t xml:space="preserve">Sl.No</t>
  </si>
  <si>
    <t xml:space="preserve">Category</t>
  </si>
  <si>
    <t xml:space="preserve">Components</t>
  </si>
  <si>
    <t xml:space="preserve">Description/Specifications</t>
  </si>
  <si>
    <t xml:space="preserve">Qty</t>
  </si>
  <si>
    <t xml:space="preserve">Unit Cost</t>
  </si>
  <si>
    <t xml:space="preserve">Total Cost</t>
  </si>
  <si>
    <t xml:space="preserve">Vendor Details</t>
  </si>
  <si>
    <t xml:space="preserve">Reference</t>
  </si>
  <si>
    <t xml:space="preserve">Avail in Office</t>
  </si>
  <si>
    <t xml:space="preserve">Remarks</t>
  </si>
  <si>
    <t xml:space="preserve">Power Supply</t>
  </si>
  <si>
    <t xml:space="preserve">24V SMPS</t>
  </si>
  <si>
    <t xml:space="preserve">NHP 24V 3A 72W Switch Mode Power Supply</t>
  </si>
  <si>
    <t xml:space="preserve">Robu.in</t>
  </si>
  <si>
    <t xml:space="preserve">https://robu.in/product/nhp-24v-3a-72w-switch-mode-power-supply-smps/</t>
  </si>
  <si>
    <t xml:space="preserve">Protective Devices</t>
  </si>
  <si>
    <t xml:space="preserve">Fuse</t>
  </si>
  <si>
    <t xml:space="preserve">SKYU Bakelite Kit Kat Fuse, 20A 250VAC</t>
  </si>
  <si>
    <t xml:space="preserve">Indiamart</t>
  </si>
  <si>
    <t xml:space="preserve">https://www.indiamart.com/proddetail/kit-kat-fuse-2102471812.html</t>
  </si>
  <si>
    <t xml:space="preserve">MCB</t>
  </si>
  <si>
    <t xml:space="preserve">Havells MCB FP D CURVE
20 A 4 Pole</t>
  </si>
  <si>
    <t xml:space="preserve">Havells</t>
  </si>
  <si>
    <t xml:space="preserve">https://www.havells.com/en/consumer/switchgear/circuit-breaker/miniature-circuit-breaker/mcb-fp-d-curve-(14).html</t>
  </si>
  <si>
    <t xml:space="preserve">3 Phase Voltage Indicator</t>
  </si>
  <si>
    <t xml:space="preserve">Schneider Electric Pilot light 3 phases voltage, indicator with 3 LED, white, 400 V AC</t>
  </si>
  <si>
    <t xml:space="preserve">Element 14</t>
  </si>
  <si>
    <t xml:space="preserve">https://in.element14.com/schneider-electric/xb5ev57l4/pilot-light-volt-indicator-30mm/dp/2780417</t>
  </si>
  <si>
    <t xml:space="preserve">Contactors</t>
  </si>
  <si>
    <t xml:space="preserve">Main Contactor</t>
  </si>
  <si>
    <t xml:space="preserve">Schneider Electric EasyPact TVS contactor 3P(3 NO) - AC-3 - &lt;= 440 V 18A - 415 V AC coil</t>
  </si>
  <si>
    <t xml:space="preserve">industrybuying.com</t>
  </si>
  <si>
    <t xml:space="preserve">https://www.industrybuying.com/contactors-schneider-EL.CO.1439926/?Rated%20Coil%20Voltage=415%20V%20AC</t>
  </si>
  <si>
    <t xml:space="preserve">Branch Contactor</t>
  </si>
  <si>
    <t xml:space="preserve">Schneider Electric EasyPact TVS contactor 3P(3 NO) - AC-3 - &lt;= 440 V 6A - 415 V AC coil</t>
  </si>
  <si>
    <t xml:space="preserve">https://www.industrybuying.com/contactors-schneider-EL.CO.1439896/</t>
  </si>
  <si>
    <t xml:space="preserve">Relay Boards</t>
  </si>
  <si>
    <t xml:space="preserve">Single Channel Relay</t>
  </si>
  <si>
    <t xml:space="preserve">SPDT channel relay with 24VDC power supply and 42mA current consumption</t>
  </si>
  <si>
    <t xml:space="preserve">https://robu.in/product/24v-1-channel-relay-module/</t>
  </si>
  <si>
    <t xml:space="preserve">10 Channel Relay</t>
  </si>
  <si>
    <t xml:space="preserve">10 SPDT channel relay board with 24VDC power supply and 210mA current consumption</t>
  </si>
  <si>
    <t xml:space="preserve">Denkovi Assembly Electronics</t>
  </si>
  <si>
    <t xml:space="preserve">http://denkovi.com/relay-card-24v-10-channels-for-raspberry-pi-arduino-pic-avr</t>
  </si>
  <si>
    <t xml:space="preserve">Data Acquisition</t>
  </si>
  <si>
    <t xml:space="preserve">DAQ</t>
  </si>
  <si>
    <t xml:space="preserve">NI USB-6501 24-Channel, 8.5 mA, Digital I/O Device</t>
  </si>
  <si>
    <t xml:space="preserve">National Instruments</t>
  </si>
  <si>
    <t xml:space="preserve">https://www.ni.com/en-in/shop/select/digital-io-device</t>
  </si>
  <si>
    <t xml:space="preserve">Multifunction Meter</t>
  </si>
  <si>
    <t xml:space="preserve">Schneider Electric EasyLogic PM2130, Power &amp; Energy meter, up to 31stH, LED, RS485, class 0.5S</t>
  </si>
  <si>
    <t xml:space="preserve">Nex Instruments</t>
  </si>
  <si>
    <t xml:space="preserve">https://www.nexinstrument.com/METSEPM2130</t>
  </si>
  <si>
    <t xml:space="preserve">Current Sensor</t>
  </si>
  <si>
    <t xml:space="preserve">Schneider Electric Current transformer tropicalised DIN mount 40 5 for cables d. 21</t>
  </si>
  <si>
    <t xml:space="preserve">Elect Go</t>
  </si>
  <si>
    <t xml:space="preserve">https://sg.electgo.com/products/METSECT5CC004</t>
  </si>
  <si>
    <t xml:space="preserve">Indicators</t>
  </si>
  <si>
    <t xml:space="preserve">LED Indicators for Individual Steps</t>
  </si>
  <si>
    <t xml:space="preserve">LED PANEL INDICATOR 230V 22MM</t>
  </si>
  <si>
    <t xml:space="preserve">Tsktech.in</t>
  </si>
  <si>
    <t xml:space="preserve">https://www.tsktech.in/product/led-panel-indicator-230v-22mm/</t>
  </si>
  <si>
    <t xml:space="preserve">Resistors</t>
  </si>
  <si>
    <t xml:space="preserve">690 ohm (90W)</t>
  </si>
  <si>
    <t xml:space="preserve">Vishay Wirewound Resistors, Industrial Power, Tubular,
Roundwire (RD), Fixed (RDEF, RDSF) RDEF0090</t>
  </si>
  <si>
    <t xml:space="preserve">Vishay</t>
  </si>
  <si>
    <t xml:space="preserve">https://www.vishay.com/resistors-fixed/list/product-31829/</t>
  </si>
  <si>
    <t xml:space="preserve">344 ohm (175W)</t>
  </si>
  <si>
    <t xml:space="preserve">Vishay Wirewound Resistors, Industrial Power, Tubular,
Roundwire (RD), Fixed (RDEF, RDSF) RDEF0175 </t>
  </si>
  <si>
    <t xml:space="preserve">172 ohm (500W)</t>
  </si>
  <si>
    <t xml:space="preserve">Vishay Wirewound Resistors, Industrial Power, Tubular,
Roundwire (RD), Fixed (RDEF, RDSF) RDSF0500</t>
  </si>
  <si>
    <t xml:space="preserve">86 ohm (750W)</t>
  </si>
  <si>
    <t xml:space="preserve">Vishay Wirewound Resistors, Industrial Power, Tubular,
Roundwire (RD), Fixed (RDEF, RDSF) RDSF0750</t>
  </si>
  <si>
    <t xml:space="preserve">Cables</t>
  </si>
  <si>
    <t xml:space="preserve">24A Thick Cable</t>
  </si>
  <si>
    <t xml:space="preserve">Havells 2.5 sqmm 10 core Copper Armoured Control Cable</t>
  </si>
  <si>
    <t xml:space="preserve">Best of Electricals</t>
  </si>
  <si>
    <t xml:space="preserve">https://www.bestofelectricals.com/havells-25-sqmm-10-core-copper-armoured-control-cable</t>
  </si>
  <si>
    <t xml:space="preserve">12A Thin Cable</t>
  </si>
  <si>
    <t xml:space="preserve">Havells 1 sq mm 3 Core 100 mtr Flexible Wire</t>
  </si>
  <si>
    <t xml:space="preserve">https://www.bestofelectricals.com/havells-1mm-3-core-100m-flexible-wire</t>
  </si>
  <si>
    <t xml:space="preserve">Connectors</t>
  </si>
  <si>
    <t xml:space="preserve">Banana Plugs</t>
  </si>
  <si>
    <t xml:space="preserve">4mm Banana Shrouded Socket</t>
  </si>
  <si>
    <t xml:space="preserve">https://www.indiamart.com/proddetail/4mm-banana-shrouded-socket-bs-24-ce-approved-18198548055.html</t>
  </si>
  <si>
    <t xml:space="preserve">Hardware Components</t>
  </si>
  <si>
    <t xml:space="preserve">Cooling Fan</t>
  </si>
  <si>
    <t xml:space="preserve">Rexnord REC 22038 4 x 4 inch Axial Fan</t>
  </si>
  <si>
    <t xml:space="preserve">Industry Buying</t>
  </si>
  <si>
    <t xml:space="preserve">https://www.industrybuying.com/exhaust-fan-rexnord-SPE.POP.12636997/?utm_source=Google&amp;utm_medium=PLA&amp;utm_campaign=PLA_New_Electrical&amp;gclid=EAIaIQobChMInN7Di6326QIVyH0rCh10YAc6EAYYASABEgIEcfD_BwE</t>
  </si>
  <si>
    <t xml:space="preserve">Cable duct</t>
  </si>
  <si>
    <t xml:space="preserve">Pre-Galvanized Electric Cable Tray
Size: custom</t>
  </si>
  <si>
    <t xml:space="preserve">https://www.indiamart.com/proddetail/sheet-metal-cable-duct-15172649133.html</t>
  </si>
  <si>
    <t xml:space="preserve">Din Rail</t>
  </si>
  <si>
    <t xml:space="preserve">Steel Din Rail Channels</t>
  </si>
  <si>
    <t xml:space="preserve">https://www.indiamart.com/proddetail/din-rail-channels-13436733612.html</t>
  </si>
  <si>
    <t xml:space="preserve">Ring Lugs</t>
  </si>
  <si>
    <t xml:space="preserve">Dowell's Ring Terminals Lugs 16-12 Sq.Mm</t>
  </si>
  <si>
    <t xml:space="preserve">https://www.indiamart.com/proddetail/double-grip-ring-terminals-7467797548.html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</si>
</sst>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[$₹-4009]#,##0.00;[RED]\-[$₹-4009]#,##0.00"/>
    <numFmt numFmtId="166" formatCode="@"/>
  </numFmts>
  <fonts count="11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0"/>
      <color rgb="FF000000"/>
      <name val="Tahoma"/>
      <family val="2"/>
      <charset val="1"/>
    </font>
    <font>
      <b val="true"/>
      <sz val="8"/>
      <color rgb="FF000000"/>
      <name val="Tahoma"/>
      <family val="2"/>
      <charset val="1"/>
    </font>
    <font>
      <b val="true"/>
      <sz val="8"/>
      <name val="Tahoma"/>
      <family val="2"/>
      <charset val="1"/>
    </font>
    <font>
      <sz val="8"/>
      <color rgb="FF000000"/>
      <name val="Tahoma"/>
      <family val="2"/>
      <charset val="1"/>
    </font>
    <font>
      <b val="true"/>
      <sz val="8"/>
      <color rgb="FF00B050"/>
      <name val="Tahoma"/>
      <family val="2"/>
      <charset val="1"/>
    </font>
    <font>
      <sz val="8"/>
      <color rgb="FFFF0000"/>
      <name val="Tahoma"/>
      <family val="2"/>
      <charset val="1"/>
    </font>
    <font>
      <b val="true"/>
      <sz val="10"/>
      <color rgb="FF000000"/>
      <name val="Tahoma"/>
      <family val="2"/>
      <charset val="1"/>
    </font>
  </fonts>
  <fills count="3">
    <fill>
      <patternFill patternType="none"/>
    </fill>
    <fill>
      <patternFill patternType="gray125"/>
    </fill>
    <fill>
      <patternFill patternType="solid">
        <fgColor rgb="FFDCE6F2"/>
        <bgColor rgb="FFCCFFFF"/>
      </patternFill>
    </fill>
  </fills>
  <borders count="4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hair"/>
      <right style="hair"/>
      <top style="hair"/>
      <bottom style="hair"/>
      <diagonal/>
    </border>
    <border diagonalUp="false" diagonalDown="false">
      <left style="thin"/>
      <right style="thin"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19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5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7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7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7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7" fillId="0" borderId="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center" vertical="center" textRotation="255" wrapText="true" indent="0" shrinkToFit="false"/>
      <protection locked="true" hidden="false"/>
    </xf>
    <xf numFmtId="164" fontId="1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DCE6F2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00B050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4</xdr:col>
      <xdr:colOff>21240</xdr:colOff>
      <xdr:row>0</xdr:row>
      <xdr:rowOff>38160</xdr:rowOff>
    </xdr:from>
    <xdr:to>
      <xdr:col>7</xdr:col>
      <xdr:colOff>347760</xdr:colOff>
      <xdr:row>0</xdr:row>
      <xdr:rowOff>357120</xdr:rowOff>
    </xdr:to>
    <xdr:pic>
      <xdr:nvPicPr>
        <xdr:cNvPr id="0" name="Picture 5" descr="logo.png"/>
        <xdr:cNvPicPr/>
      </xdr:nvPicPr>
      <xdr:blipFill>
        <a:blip r:embed="rId1"/>
        <a:stretch/>
      </xdr:blipFill>
      <xdr:spPr>
        <a:xfrm>
          <a:off x="3735720" y="38160"/>
          <a:ext cx="1817640" cy="318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755640</xdr:colOff>
      <xdr:row>2</xdr:row>
      <xdr:rowOff>38160</xdr:rowOff>
    </xdr:from>
    <xdr:to>
      <xdr:col>8</xdr:col>
      <xdr:colOff>1719000</xdr:colOff>
      <xdr:row>3</xdr:row>
      <xdr:rowOff>455040</xdr:rowOff>
    </xdr:to>
    <xdr:pic>
      <xdr:nvPicPr>
        <xdr:cNvPr id="1" name="Image 1" descr=""/>
        <xdr:cNvPicPr/>
      </xdr:nvPicPr>
      <xdr:blipFill>
        <a:blip r:embed="rId2"/>
        <a:stretch/>
      </xdr:blipFill>
      <xdr:spPr>
        <a:xfrm>
          <a:off x="7664760" y="687600"/>
          <a:ext cx="963360" cy="956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907920</xdr:colOff>
      <xdr:row>6</xdr:row>
      <xdr:rowOff>30600</xdr:rowOff>
    </xdr:from>
    <xdr:to>
      <xdr:col>8</xdr:col>
      <xdr:colOff>1965240</xdr:colOff>
      <xdr:row>7</xdr:row>
      <xdr:rowOff>499320</xdr:rowOff>
    </xdr:to>
    <xdr:pic>
      <xdr:nvPicPr>
        <xdr:cNvPr id="2" name="Image 3" descr=""/>
        <xdr:cNvPicPr/>
      </xdr:nvPicPr>
      <xdr:blipFill>
        <a:blip r:embed="rId3"/>
        <a:stretch/>
      </xdr:blipFill>
      <xdr:spPr>
        <a:xfrm>
          <a:off x="7817040" y="2838960"/>
          <a:ext cx="1057320" cy="1008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675720</xdr:colOff>
      <xdr:row>10</xdr:row>
      <xdr:rowOff>24840</xdr:rowOff>
    </xdr:from>
    <xdr:to>
      <xdr:col>8</xdr:col>
      <xdr:colOff>2140200</xdr:colOff>
      <xdr:row>11</xdr:row>
      <xdr:rowOff>519120</xdr:rowOff>
    </xdr:to>
    <xdr:pic>
      <xdr:nvPicPr>
        <xdr:cNvPr id="3" name="Image 4" descr=""/>
        <xdr:cNvPicPr/>
      </xdr:nvPicPr>
      <xdr:blipFill>
        <a:blip r:embed="rId4"/>
        <a:srcRect l="0" t="15452" r="0" b="14123"/>
        <a:stretch/>
      </xdr:blipFill>
      <xdr:spPr>
        <a:xfrm>
          <a:off x="7584840" y="4992120"/>
          <a:ext cx="1464480" cy="1034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670320</xdr:colOff>
      <xdr:row>12</xdr:row>
      <xdr:rowOff>6120</xdr:rowOff>
    </xdr:from>
    <xdr:to>
      <xdr:col>8</xdr:col>
      <xdr:colOff>2134800</xdr:colOff>
      <xdr:row>13</xdr:row>
      <xdr:rowOff>500760</xdr:rowOff>
    </xdr:to>
    <xdr:pic>
      <xdr:nvPicPr>
        <xdr:cNvPr id="4" name="Image 4_0" descr=""/>
        <xdr:cNvPicPr/>
      </xdr:nvPicPr>
      <xdr:blipFill>
        <a:blip r:embed="rId5"/>
        <a:srcRect l="0" t="15452" r="0" b="14123"/>
        <a:stretch/>
      </xdr:blipFill>
      <xdr:spPr>
        <a:xfrm>
          <a:off x="7579440" y="6053040"/>
          <a:ext cx="1464480" cy="1034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802080</xdr:colOff>
      <xdr:row>8</xdr:row>
      <xdr:rowOff>69120</xdr:rowOff>
    </xdr:from>
    <xdr:to>
      <xdr:col>8</xdr:col>
      <xdr:colOff>2004480</xdr:colOff>
      <xdr:row>9</xdr:row>
      <xdr:rowOff>428040</xdr:rowOff>
    </xdr:to>
    <xdr:pic>
      <xdr:nvPicPr>
        <xdr:cNvPr id="5" name="Image 5" descr=""/>
        <xdr:cNvPicPr/>
      </xdr:nvPicPr>
      <xdr:blipFill>
        <a:blip r:embed="rId6"/>
        <a:srcRect l="0" t="12038" r="0" b="13436"/>
        <a:stretch/>
      </xdr:blipFill>
      <xdr:spPr>
        <a:xfrm>
          <a:off x="7711200" y="3957120"/>
          <a:ext cx="1202400" cy="89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654480</xdr:colOff>
      <xdr:row>16</xdr:row>
      <xdr:rowOff>24840</xdr:rowOff>
    </xdr:from>
    <xdr:to>
      <xdr:col>8</xdr:col>
      <xdr:colOff>1856880</xdr:colOff>
      <xdr:row>17</xdr:row>
      <xdr:rowOff>521640</xdr:rowOff>
    </xdr:to>
    <xdr:pic>
      <xdr:nvPicPr>
        <xdr:cNvPr id="6" name="Image 7" descr=""/>
        <xdr:cNvPicPr/>
      </xdr:nvPicPr>
      <xdr:blipFill>
        <a:blip r:embed="rId7"/>
        <a:srcRect l="0" t="7013" r="0" b="7071"/>
        <a:stretch/>
      </xdr:blipFill>
      <xdr:spPr>
        <a:xfrm>
          <a:off x="7563600" y="8230680"/>
          <a:ext cx="1202400" cy="1036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479160</xdr:colOff>
      <xdr:row>14</xdr:row>
      <xdr:rowOff>68760</xdr:rowOff>
    </xdr:from>
    <xdr:to>
      <xdr:col>8</xdr:col>
      <xdr:colOff>2002320</xdr:colOff>
      <xdr:row>15</xdr:row>
      <xdr:rowOff>494640</xdr:rowOff>
    </xdr:to>
    <xdr:pic>
      <xdr:nvPicPr>
        <xdr:cNvPr id="7" name="Image 8" descr=""/>
        <xdr:cNvPicPr/>
      </xdr:nvPicPr>
      <xdr:blipFill>
        <a:blip r:embed="rId8"/>
        <a:srcRect l="0" t="21827" r="0" b="14941"/>
        <a:stretch/>
      </xdr:blipFill>
      <xdr:spPr>
        <a:xfrm>
          <a:off x="7388280" y="7195320"/>
          <a:ext cx="1523160" cy="9655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8</xdr:col>
      <xdr:colOff>700200</xdr:colOff>
      <xdr:row>20</xdr:row>
      <xdr:rowOff>22680</xdr:rowOff>
    </xdr:from>
    <xdr:to>
      <xdr:col>8</xdr:col>
      <xdr:colOff>1742040</xdr:colOff>
      <xdr:row>21</xdr:row>
      <xdr:rowOff>528840</xdr:rowOff>
    </xdr:to>
    <xdr:pic>
      <xdr:nvPicPr>
        <xdr:cNvPr id="8" name="Image 9" descr=""/>
        <xdr:cNvPicPr/>
      </xdr:nvPicPr>
      <xdr:blipFill>
        <a:blip r:embed="rId9"/>
        <a:stretch/>
      </xdr:blipFill>
      <xdr:spPr>
        <a:xfrm>
          <a:off x="7609320" y="10387440"/>
          <a:ext cx="1041840" cy="10461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8</xdr:col>
      <xdr:colOff>811800</xdr:colOff>
      <xdr:row>22</xdr:row>
      <xdr:rowOff>23040</xdr:rowOff>
    </xdr:from>
    <xdr:to>
      <xdr:col>8</xdr:col>
      <xdr:colOff>1804320</xdr:colOff>
      <xdr:row>23</xdr:row>
      <xdr:rowOff>479880</xdr:rowOff>
    </xdr:to>
    <xdr:pic>
      <xdr:nvPicPr>
        <xdr:cNvPr id="9" name="Image 10" descr=""/>
        <xdr:cNvPicPr/>
      </xdr:nvPicPr>
      <xdr:blipFill>
        <a:blip r:embed="rId10"/>
        <a:stretch/>
      </xdr:blipFill>
      <xdr:spPr>
        <a:xfrm>
          <a:off x="7720920" y="11467440"/>
          <a:ext cx="992520" cy="99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316800</xdr:colOff>
      <xdr:row>34</xdr:row>
      <xdr:rowOff>228240</xdr:rowOff>
    </xdr:from>
    <xdr:to>
      <xdr:col>8</xdr:col>
      <xdr:colOff>2185200</xdr:colOff>
      <xdr:row>35</xdr:row>
      <xdr:rowOff>317880</xdr:rowOff>
    </xdr:to>
    <xdr:pic>
      <xdr:nvPicPr>
        <xdr:cNvPr id="10" name="Image 11" descr=""/>
        <xdr:cNvPicPr/>
      </xdr:nvPicPr>
      <xdr:blipFill>
        <a:blip r:embed="rId11"/>
        <a:srcRect l="0" t="33598" r="2475" b="33560"/>
        <a:stretch/>
      </xdr:blipFill>
      <xdr:spPr>
        <a:xfrm>
          <a:off x="7225920" y="18149760"/>
          <a:ext cx="1868400" cy="62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661680</xdr:colOff>
      <xdr:row>36</xdr:row>
      <xdr:rowOff>7920</xdr:rowOff>
    </xdr:from>
    <xdr:to>
      <xdr:col>8</xdr:col>
      <xdr:colOff>1936080</xdr:colOff>
      <xdr:row>37</xdr:row>
      <xdr:rowOff>470160</xdr:rowOff>
    </xdr:to>
    <xdr:pic>
      <xdr:nvPicPr>
        <xdr:cNvPr id="11" name="Image 12" descr=""/>
        <xdr:cNvPicPr/>
      </xdr:nvPicPr>
      <xdr:blipFill>
        <a:blip r:embed="rId12"/>
        <a:srcRect l="0" t="21622" r="0" b="0"/>
        <a:stretch/>
      </xdr:blipFill>
      <xdr:spPr>
        <a:xfrm>
          <a:off x="7570800" y="19008720"/>
          <a:ext cx="1274400" cy="100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327240</xdr:colOff>
      <xdr:row>38</xdr:row>
      <xdr:rowOff>150840</xdr:rowOff>
    </xdr:from>
    <xdr:to>
      <xdr:col>8</xdr:col>
      <xdr:colOff>2235240</xdr:colOff>
      <xdr:row>39</xdr:row>
      <xdr:rowOff>446760</xdr:rowOff>
    </xdr:to>
    <xdr:pic>
      <xdr:nvPicPr>
        <xdr:cNvPr id="12" name="Image 13" descr=""/>
        <xdr:cNvPicPr/>
      </xdr:nvPicPr>
      <xdr:blipFill>
        <a:blip r:embed="rId13"/>
        <a:srcRect l="0" t="17599" r="0" b="16707"/>
        <a:stretch/>
      </xdr:blipFill>
      <xdr:spPr>
        <a:xfrm>
          <a:off x="7236360" y="20231280"/>
          <a:ext cx="1908000" cy="835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633960</xdr:colOff>
      <xdr:row>40</xdr:row>
      <xdr:rowOff>92520</xdr:rowOff>
    </xdr:from>
    <xdr:to>
      <xdr:col>8</xdr:col>
      <xdr:colOff>1888200</xdr:colOff>
      <xdr:row>41</xdr:row>
      <xdr:rowOff>468000</xdr:rowOff>
    </xdr:to>
    <xdr:pic>
      <xdr:nvPicPr>
        <xdr:cNvPr id="13" name="Picture 16" descr=""/>
        <xdr:cNvPicPr/>
      </xdr:nvPicPr>
      <xdr:blipFill>
        <a:blip r:embed="rId14"/>
        <a:srcRect l="0" t="10104" r="0" b="24768"/>
        <a:stretch/>
      </xdr:blipFill>
      <xdr:spPr>
        <a:xfrm>
          <a:off x="7543080" y="21252600"/>
          <a:ext cx="1254240" cy="91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561960</xdr:colOff>
      <xdr:row>42</xdr:row>
      <xdr:rowOff>95400</xdr:rowOff>
    </xdr:from>
    <xdr:to>
      <xdr:col>8</xdr:col>
      <xdr:colOff>2102760</xdr:colOff>
      <xdr:row>43</xdr:row>
      <xdr:rowOff>467640</xdr:rowOff>
    </xdr:to>
    <xdr:pic>
      <xdr:nvPicPr>
        <xdr:cNvPr id="14" name="Image 14" descr=""/>
        <xdr:cNvPicPr/>
      </xdr:nvPicPr>
      <xdr:blipFill>
        <a:blip r:embed="rId15"/>
        <a:srcRect l="0" t="0" r="0" b="41000"/>
        <a:stretch/>
      </xdr:blipFill>
      <xdr:spPr>
        <a:xfrm>
          <a:off x="7471080" y="22334760"/>
          <a:ext cx="1540800" cy="91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587520</xdr:colOff>
      <xdr:row>44</xdr:row>
      <xdr:rowOff>52920</xdr:rowOff>
    </xdr:from>
    <xdr:to>
      <xdr:col>8</xdr:col>
      <xdr:colOff>2073240</xdr:colOff>
      <xdr:row>45</xdr:row>
      <xdr:rowOff>460800</xdr:rowOff>
    </xdr:to>
    <xdr:pic>
      <xdr:nvPicPr>
        <xdr:cNvPr id="15" name="Image 15" descr=""/>
        <xdr:cNvPicPr/>
      </xdr:nvPicPr>
      <xdr:blipFill>
        <a:blip r:embed="rId16"/>
        <a:srcRect l="0" t="24924" r="0" b="11122"/>
        <a:stretch/>
      </xdr:blipFill>
      <xdr:spPr>
        <a:xfrm>
          <a:off x="7496640" y="23371920"/>
          <a:ext cx="1485720" cy="947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441000</xdr:colOff>
      <xdr:row>46</xdr:row>
      <xdr:rowOff>121320</xdr:rowOff>
    </xdr:from>
    <xdr:to>
      <xdr:col>8</xdr:col>
      <xdr:colOff>2054880</xdr:colOff>
      <xdr:row>47</xdr:row>
      <xdr:rowOff>410040</xdr:rowOff>
    </xdr:to>
    <xdr:pic>
      <xdr:nvPicPr>
        <xdr:cNvPr id="16" name="Image 16" descr=""/>
        <xdr:cNvPicPr/>
      </xdr:nvPicPr>
      <xdr:blipFill>
        <a:blip r:embed="rId17"/>
        <a:srcRect l="0" t="18463" r="5927" b="19468"/>
        <a:stretch/>
      </xdr:blipFill>
      <xdr:spPr>
        <a:xfrm>
          <a:off x="7350120" y="24519600"/>
          <a:ext cx="1613880" cy="828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288720</xdr:colOff>
      <xdr:row>26</xdr:row>
      <xdr:rowOff>360</xdr:rowOff>
    </xdr:from>
    <xdr:to>
      <xdr:col>8</xdr:col>
      <xdr:colOff>2299680</xdr:colOff>
      <xdr:row>27</xdr:row>
      <xdr:rowOff>475560</xdr:rowOff>
    </xdr:to>
    <xdr:pic>
      <xdr:nvPicPr>
        <xdr:cNvPr id="17" name="Image 17" descr=""/>
        <xdr:cNvPicPr/>
      </xdr:nvPicPr>
      <xdr:blipFill>
        <a:blip r:embed="rId18"/>
        <a:stretch/>
      </xdr:blipFill>
      <xdr:spPr>
        <a:xfrm>
          <a:off x="7197840" y="13603680"/>
          <a:ext cx="2010960" cy="1015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258120</xdr:colOff>
      <xdr:row>28</xdr:row>
      <xdr:rowOff>0</xdr:rowOff>
    </xdr:from>
    <xdr:to>
      <xdr:col>8</xdr:col>
      <xdr:colOff>2299680</xdr:colOff>
      <xdr:row>29</xdr:row>
      <xdr:rowOff>491040</xdr:rowOff>
    </xdr:to>
    <xdr:pic>
      <xdr:nvPicPr>
        <xdr:cNvPr id="18" name="Image 18" descr=""/>
        <xdr:cNvPicPr/>
      </xdr:nvPicPr>
      <xdr:blipFill>
        <a:blip r:embed="rId19"/>
        <a:stretch/>
      </xdr:blipFill>
      <xdr:spPr>
        <a:xfrm>
          <a:off x="7167240" y="14682960"/>
          <a:ext cx="2041560" cy="103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269280</xdr:colOff>
      <xdr:row>30</xdr:row>
      <xdr:rowOff>0</xdr:rowOff>
    </xdr:from>
    <xdr:to>
      <xdr:col>8</xdr:col>
      <xdr:colOff>2299680</xdr:colOff>
      <xdr:row>31</xdr:row>
      <xdr:rowOff>485280</xdr:rowOff>
    </xdr:to>
    <xdr:pic>
      <xdr:nvPicPr>
        <xdr:cNvPr id="19" name="Image 19" descr=""/>
        <xdr:cNvPicPr/>
      </xdr:nvPicPr>
      <xdr:blipFill>
        <a:blip r:embed="rId20"/>
        <a:stretch/>
      </xdr:blipFill>
      <xdr:spPr>
        <a:xfrm>
          <a:off x="7178400" y="15762600"/>
          <a:ext cx="2030400" cy="102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282240</xdr:colOff>
      <xdr:row>32</xdr:row>
      <xdr:rowOff>2880</xdr:rowOff>
    </xdr:from>
    <xdr:to>
      <xdr:col>8</xdr:col>
      <xdr:colOff>2312640</xdr:colOff>
      <xdr:row>33</xdr:row>
      <xdr:rowOff>488160</xdr:rowOff>
    </xdr:to>
    <xdr:pic>
      <xdr:nvPicPr>
        <xdr:cNvPr id="20" name="Image 19_0" descr=""/>
        <xdr:cNvPicPr/>
      </xdr:nvPicPr>
      <xdr:blipFill>
        <a:blip r:embed="rId21"/>
        <a:stretch/>
      </xdr:blipFill>
      <xdr:spPr>
        <a:xfrm>
          <a:off x="7191360" y="16844760"/>
          <a:ext cx="2030400" cy="102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750960</xdr:colOff>
      <xdr:row>4</xdr:row>
      <xdr:rowOff>23040</xdr:rowOff>
    </xdr:from>
    <xdr:to>
      <xdr:col>8</xdr:col>
      <xdr:colOff>1934280</xdr:colOff>
      <xdr:row>5</xdr:row>
      <xdr:rowOff>522000</xdr:rowOff>
    </xdr:to>
    <xdr:pic>
      <xdr:nvPicPr>
        <xdr:cNvPr id="21" name="Image 2" descr=""/>
        <xdr:cNvPicPr/>
      </xdr:nvPicPr>
      <xdr:blipFill>
        <a:blip r:embed="rId22"/>
        <a:stretch/>
      </xdr:blipFill>
      <xdr:spPr>
        <a:xfrm>
          <a:off x="7660080" y="1752120"/>
          <a:ext cx="1183320" cy="103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677880</xdr:colOff>
      <xdr:row>24</xdr:row>
      <xdr:rowOff>7200</xdr:rowOff>
    </xdr:from>
    <xdr:to>
      <xdr:col>8</xdr:col>
      <xdr:colOff>2026800</xdr:colOff>
      <xdr:row>25</xdr:row>
      <xdr:rowOff>492480</xdr:rowOff>
    </xdr:to>
    <xdr:pic>
      <xdr:nvPicPr>
        <xdr:cNvPr id="22" name="Image 21" descr=""/>
        <xdr:cNvPicPr/>
      </xdr:nvPicPr>
      <xdr:blipFill>
        <a:blip r:embed="rId23"/>
        <a:srcRect l="0" t="12354" r="0" b="11976"/>
        <a:stretch/>
      </xdr:blipFill>
      <xdr:spPr>
        <a:xfrm>
          <a:off x="7587000" y="12531240"/>
          <a:ext cx="1348920" cy="102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699840</xdr:colOff>
      <xdr:row>18</xdr:row>
      <xdr:rowOff>7560</xdr:rowOff>
    </xdr:from>
    <xdr:to>
      <xdr:col>8</xdr:col>
      <xdr:colOff>1923840</xdr:colOff>
      <xdr:row>19</xdr:row>
      <xdr:rowOff>462960</xdr:rowOff>
    </xdr:to>
    <xdr:pic>
      <xdr:nvPicPr>
        <xdr:cNvPr id="23" name="Image 6" descr=""/>
        <xdr:cNvPicPr/>
      </xdr:nvPicPr>
      <xdr:blipFill>
        <a:blip r:embed="rId24"/>
        <a:stretch/>
      </xdr:blipFill>
      <xdr:spPr>
        <a:xfrm>
          <a:off x="7608960" y="9293040"/>
          <a:ext cx="1224000" cy="99504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robu.in/product/nhp-24v-3a-72w-switch-mode-power-supply-smps/" TargetMode="External"/><Relationship Id="rId2" Type="http://schemas.openxmlformats.org/officeDocument/2006/relationships/hyperlink" Target="https://www.indiamart.com/proddetail/kit-kat-fuse-2102471812.html" TargetMode="External"/><Relationship Id="rId3" Type="http://schemas.openxmlformats.org/officeDocument/2006/relationships/hyperlink" Target="https://www.havells.com/en/consumer/switchgear/circuit-breaker/miniature-circuit-breaker/mcb-fp-d-curve-(14).html" TargetMode="External"/><Relationship Id="rId4" Type="http://schemas.openxmlformats.org/officeDocument/2006/relationships/hyperlink" Target="https://in.element14.com/schneider-electric/xb5ev57l4/pilot-light-volt-indicator-30mm/dp/2780417" TargetMode="External"/><Relationship Id="rId5" Type="http://schemas.openxmlformats.org/officeDocument/2006/relationships/hyperlink" Target="https://www.industrybuying.com/contactors-schneider-EL.CO.1439926/?Rated%20Coil%20Voltage=415%20V%20AC" TargetMode="External"/><Relationship Id="rId6" Type="http://schemas.openxmlformats.org/officeDocument/2006/relationships/hyperlink" Target="https://www.industrybuying.com/contactors-schneider-EL.CO.1439896/" TargetMode="External"/><Relationship Id="rId7" Type="http://schemas.openxmlformats.org/officeDocument/2006/relationships/hyperlink" Target="https://robu.in/product/24v-1-channel-relay-module/" TargetMode="External"/><Relationship Id="rId8" Type="http://schemas.openxmlformats.org/officeDocument/2006/relationships/hyperlink" Target="http://denkovi.com/relay-card-24v-10-channels-for-raspberry-pi-arduino-pic-avr" TargetMode="External"/><Relationship Id="rId9" Type="http://schemas.openxmlformats.org/officeDocument/2006/relationships/hyperlink" Target="https://www.ni.com/en-in/shop/select/digital-io-device" TargetMode="External"/><Relationship Id="rId10" Type="http://schemas.openxmlformats.org/officeDocument/2006/relationships/hyperlink" Target="https://www.nexinstrument.com/METSEPM2130" TargetMode="External"/><Relationship Id="rId11" Type="http://schemas.openxmlformats.org/officeDocument/2006/relationships/hyperlink" Target="https://sg.electgo.com/products/METSECT5CC004" TargetMode="External"/><Relationship Id="rId12" Type="http://schemas.openxmlformats.org/officeDocument/2006/relationships/hyperlink" Target="https://www.tsktech.in/product/led-panel-indicator-230v-22mm/" TargetMode="External"/><Relationship Id="rId13" Type="http://schemas.openxmlformats.org/officeDocument/2006/relationships/hyperlink" Target="https://www.vishay.com/resistors-fixed/list/product-31829/" TargetMode="External"/><Relationship Id="rId14" Type="http://schemas.openxmlformats.org/officeDocument/2006/relationships/hyperlink" Target="https://www.vishay.com/resistors-fixed/list/product-31829/" TargetMode="External"/><Relationship Id="rId15" Type="http://schemas.openxmlformats.org/officeDocument/2006/relationships/hyperlink" Target="https://www.vishay.com/resistors-fixed/list/product-31829/" TargetMode="External"/><Relationship Id="rId16" Type="http://schemas.openxmlformats.org/officeDocument/2006/relationships/hyperlink" Target="https://www.vishay.com/resistors-fixed/list/product-31829/" TargetMode="External"/><Relationship Id="rId17" Type="http://schemas.openxmlformats.org/officeDocument/2006/relationships/hyperlink" Target="https://www.bestofelectricals.com/havells-25-sqmm-10-core-copper-armoured-control-cable" TargetMode="External"/><Relationship Id="rId18" Type="http://schemas.openxmlformats.org/officeDocument/2006/relationships/hyperlink" Target="https://www.bestofelectricals.com/havells-1mm-3-core-100m-flexible-wire" TargetMode="External"/><Relationship Id="rId19" Type="http://schemas.openxmlformats.org/officeDocument/2006/relationships/hyperlink" Target="https://www.indiamart.com/proddetail/4mm-banana-shrouded-socket-bs-24-ce-approved-18198548055.html" TargetMode="External"/><Relationship Id="rId20" Type="http://schemas.openxmlformats.org/officeDocument/2006/relationships/hyperlink" Target="https://www.industrybuying.com/exhaust-fan-rexnord-SPE.POP.12636997/?utm_source=Google&amp;utm_medium=PLA&amp;utm_campaign=PLA_New_Electrical&amp;gclid=EAIaIQobChMInN7Di6326QIVyH0rCh10YAc6EAYYASABEgIEcfD_BwE" TargetMode="External"/><Relationship Id="rId21" Type="http://schemas.openxmlformats.org/officeDocument/2006/relationships/hyperlink" Target="https://www.indiamart.com/proddetail/sheet-metal-cable-duct-15172649133.html" TargetMode="External"/><Relationship Id="rId22" Type="http://schemas.openxmlformats.org/officeDocument/2006/relationships/hyperlink" Target="https://www.indiamart.com/proddetail/din-rail-channels-13436733612.html" TargetMode="External"/><Relationship Id="rId23" Type="http://schemas.openxmlformats.org/officeDocument/2006/relationships/hyperlink" Target="https://www.indiamart.com/proddetail/double-grip-ring-terminals-7467797548.html" TargetMode="External"/><Relationship Id="rId24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K50"/>
  <sheetViews>
    <sheetView showFormulas="false" showGridLines="false" showRowColHeaders="true" showZeros="true" rightToLeft="false" tabSelected="true" showOutlineSymbols="true" defaultGridColor="true" view="normal" topLeftCell="A46" colorId="64" zoomScale="100" zoomScaleNormal="100" zoomScalePageLayoutView="100" workbookViewId="0">
      <selection pane="topLeft" activeCell="A49" activeCellId="0" sqref="A49"/>
    </sheetView>
  </sheetViews>
  <sheetFormatPr defaultColWidth="9.13671875" defaultRowHeight="12.8" zeroHeight="false" outlineLevelRow="0" outlineLevelCol="0"/>
  <cols>
    <col collapsed="false" customWidth="true" hidden="false" outlineLevel="0" max="1" min="1" style="1" width="4.33"/>
    <col collapsed="false" customWidth="true" hidden="false" outlineLevel="0" max="2" min="2" style="2" width="8.57"/>
    <col collapsed="false" customWidth="true" hidden="false" outlineLevel="0" max="3" min="3" style="3" width="15.88"/>
    <col collapsed="false" customWidth="true" hidden="false" outlineLevel="0" max="4" min="4" style="2" width="23.88"/>
    <col collapsed="false" customWidth="true" hidden="false" outlineLevel="0" max="5" min="5" style="2" width="4.86"/>
    <col collapsed="false" customWidth="true" hidden="false" outlineLevel="0" max="6" min="6" style="2" width="7.87"/>
    <col collapsed="false" customWidth="true" hidden="false" outlineLevel="0" max="7" min="7" style="2" width="8.4"/>
    <col collapsed="false" customWidth="true" hidden="false" outlineLevel="0" max="8" min="8" style="2" width="24.15"/>
    <col collapsed="false" customWidth="true" hidden="false" outlineLevel="0" max="9" min="9" style="2" width="38.11"/>
    <col collapsed="false" customWidth="true" hidden="false" outlineLevel="0" max="10" min="10" style="2" width="6.88"/>
    <col collapsed="false" customWidth="true" hidden="false" outlineLevel="0" max="11" min="11" style="3" width="16.41"/>
    <col collapsed="false" customWidth="false" hidden="false" outlineLevel="0" max="1024" min="12" style="4" width="9.13"/>
  </cols>
  <sheetData>
    <row r="1" customFormat="false" ht="30.75" hidden="false" customHeight="true" outlineLevel="0" collapsed="false">
      <c r="A1" s="5"/>
      <c r="B1" s="5"/>
      <c r="C1" s="5"/>
      <c r="D1" s="5"/>
      <c r="E1" s="5"/>
      <c r="F1" s="5"/>
      <c r="G1" s="5"/>
      <c r="H1" s="5"/>
      <c r="I1" s="5"/>
      <c r="J1" s="5"/>
      <c r="K1" s="5"/>
    </row>
    <row r="2" s="1" customFormat="true" ht="20.4" hidden="false" customHeight="false" outlineLevel="0" collapsed="false">
      <c r="A2" s="6" t="s">
        <v>0</v>
      </c>
      <c r="B2" s="7" t="s">
        <v>1</v>
      </c>
      <c r="C2" s="7" t="s">
        <v>2</v>
      </c>
      <c r="D2" s="8" t="s">
        <v>3</v>
      </c>
      <c r="E2" s="8" t="s">
        <v>4</v>
      </c>
      <c r="F2" s="8" t="s">
        <v>5</v>
      </c>
      <c r="G2" s="8" t="s">
        <v>6</v>
      </c>
      <c r="H2" s="8" t="s">
        <v>7</v>
      </c>
      <c r="I2" s="8" t="s">
        <v>8</v>
      </c>
      <c r="J2" s="8" t="s">
        <v>9</v>
      </c>
      <c r="K2" s="8" t="s">
        <v>10</v>
      </c>
    </row>
    <row r="3" customFormat="false" ht="42.5" hidden="false" customHeight="true" outlineLevel="0" collapsed="false">
      <c r="A3" s="9" t="n">
        <v>1</v>
      </c>
      <c r="B3" s="9" t="s">
        <v>11</v>
      </c>
      <c r="C3" s="9" t="s">
        <v>12</v>
      </c>
      <c r="D3" s="9" t="s">
        <v>13</v>
      </c>
      <c r="E3" s="9" t="n">
        <v>1</v>
      </c>
      <c r="F3" s="10" t="n">
        <v>959</v>
      </c>
      <c r="G3" s="11" t="n">
        <f aca="false">E3*F3</f>
        <v>959</v>
      </c>
      <c r="H3" s="9" t="s">
        <v>14</v>
      </c>
      <c r="I3" s="9"/>
      <c r="J3" s="12"/>
      <c r="K3" s="9"/>
    </row>
    <row r="4" customFormat="false" ht="42.5" hidden="false" customHeight="true" outlineLevel="0" collapsed="false">
      <c r="A4" s="9"/>
      <c r="B4" s="9"/>
      <c r="C4" s="9"/>
      <c r="D4" s="9"/>
      <c r="E4" s="9"/>
      <c r="F4" s="10"/>
      <c r="G4" s="11"/>
      <c r="H4" s="9" t="s">
        <v>15</v>
      </c>
      <c r="I4" s="9"/>
      <c r="J4" s="12"/>
      <c r="K4" s="9"/>
    </row>
    <row r="5" customFormat="false" ht="42.5" hidden="false" customHeight="true" outlineLevel="0" collapsed="false">
      <c r="A5" s="9" t="n">
        <v>2</v>
      </c>
      <c r="B5" s="9" t="s">
        <v>16</v>
      </c>
      <c r="C5" s="9" t="s">
        <v>17</v>
      </c>
      <c r="D5" s="9" t="s">
        <v>18</v>
      </c>
      <c r="E5" s="9" t="n">
        <v>3</v>
      </c>
      <c r="F5" s="10" t="n">
        <v>80</v>
      </c>
      <c r="G5" s="11" t="n">
        <f aca="false">E5*F5</f>
        <v>240</v>
      </c>
      <c r="H5" s="9" t="s">
        <v>19</v>
      </c>
      <c r="I5" s="9"/>
      <c r="J5" s="12"/>
      <c r="K5" s="9"/>
    </row>
    <row r="6" s="1" customFormat="true" ht="42.5" hidden="false" customHeight="true" outlineLevel="0" collapsed="false">
      <c r="A6" s="9"/>
      <c r="B6" s="9"/>
      <c r="C6" s="9"/>
      <c r="D6" s="9"/>
      <c r="E6" s="9"/>
      <c r="F6" s="10"/>
      <c r="G6" s="11"/>
      <c r="H6" s="9" t="s">
        <v>20</v>
      </c>
      <c r="I6" s="9"/>
      <c r="J6" s="13"/>
      <c r="K6" s="9"/>
    </row>
    <row r="7" customFormat="false" ht="42.5" hidden="false" customHeight="true" outlineLevel="0" collapsed="false">
      <c r="A7" s="9" t="n">
        <v>3</v>
      </c>
      <c r="B7" s="9"/>
      <c r="C7" s="9" t="s">
        <v>21</v>
      </c>
      <c r="D7" s="9" t="s">
        <v>22</v>
      </c>
      <c r="E7" s="9" t="n">
        <v>1</v>
      </c>
      <c r="F7" s="10" t="n">
        <v>1760</v>
      </c>
      <c r="G7" s="11" t="n">
        <f aca="false">E7*F7</f>
        <v>1760</v>
      </c>
      <c r="H7" s="9" t="s">
        <v>23</v>
      </c>
      <c r="I7" s="9"/>
      <c r="J7" s="13"/>
      <c r="K7" s="14"/>
    </row>
    <row r="8" customFormat="false" ht="42.5" hidden="false" customHeight="true" outlineLevel="0" collapsed="false">
      <c r="A8" s="9"/>
      <c r="B8" s="9"/>
      <c r="C8" s="9"/>
      <c r="D8" s="9"/>
      <c r="E8" s="9"/>
      <c r="F8" s="10"/>
      <c r="G8" s="11"/>
      <c r="H8" s="9" t="s">
        <v>24</v>
      </c>
      <c r="I8" s="9"/>
      <c r="J8" s="13"/>
      <c r="K8" s="9"/>
    </row>
    <row r="9" customFormat="false" ht="42.5" hidden="false" customHeight="true" outlineLevel="0" collapsed="false">
      <c r="A9" s="9" t="n">
        <v>4</v>
      </c>
      <c r="B9" s="9"/>
      <c r="C9" s="9" t="s">
        <v>25</v>
      </c>
      <c r="D9" s="9" t="s">
        <v>26</v>
      </c>
      <c r="E9" s="9" t="n">
        <v>1</v>
      </c>
      <c r="F9" s="10" t="n">
        <v>17716.12</v>
      </c>
      <c r="G9" s="11" t="n">
        <f aca="false">E9*F9</f>
        <v>17716.12</v>
      </c>
      <c r="H9" s="9" t="s">
        <v>27</v>
      </c>
      <c r="I9" s="9"/>
      <c r="J9" s="13"/>
      <c r="K9" s="9"/>
    </row>
    <row r="10" customFormat="false" ht="42.5" hidden="false" customHeight="true" outlineLevel="0" collapsed="false">
      <c r="A10" s="9"/>
      <c r="B10" s="9"/>
      <c r="C10" s="9"/>
      <c r="D10" s="9"/>
      <c r="E10" s="9"/>
      <c r="F10" s="10"/>
      <c r="G10" s="11"/>
      <c r="H10" s="9" t="s">
        <v>28</v>
      </c>
      <c r="I10" s="9"/>
      <c r="J10" s="13"/>
      <c r="K10" s="9"/>
    </row>
    <row r="11" customFormat="false" ht="42.5" hidden="false" customHeight="true" outlineLevel="0" collapsed="false">
      <c r="A11" s="9" t="n">
        <v>5</v>
      </c>
      <c r="B11" s="9" t="s">
        <v>29</v>
      </c>
      <c r="C11" s="9" t="s">
        <v>30</v>
      </c>
      <c r="D11" s="9" t="s">
        <v>31</v>
      </c>
      <c r="E11" s="9" t="n">
        <v>1</v>
      </c>
      <c r="F11" s="10" t="n">
        <v>801</v>
      </c>
      <c r="G11" s="11" t="n">
        <f aca="false">E11*F11</f>
        <v>801</v>
      </c>
      <c r="H11" s="9" t="s">
        <v>32</v>
      </c>
      <c r="I11" s="9"/>
      <c r="J11" s="13"/>
      <c r="K11" s="9"/>
    </row>
    <row r="12" customFormat="false" ht="42.5" hidden="false" customHeight="true" outlineLevel="0" collapsed="false">
      <c r="A12" s="9"/>
      <c r="B12" s="9"/>
      <c r="C12" s="9"/>
      <c r="D12" s="9"/>
      <c r="E12" s="9"/>
      <c r="F12" s="10"/>
      <c r="G12" s="11"/>
      <c r="H12" s="9" t="s">
        <v>33</v>
      </c>
      <c r="I12" s="9"/>
      <c r="J12" s="13"/>
      <c r="K12" s="9"/>
    </row>
    <row r="13" customFormat="false" ht="42.5" hidden="false" customHeight="true" outlineLevel="0" collapsed="false">
      <c r="A13" s="9" t="n">
        <v>6</v>
      </c>
      <c r="B13" s="9"/>
      <c r="C13" s="9" t="s">
        <v>34</v>
      </c>
      <c r="D13" s="9" t="s">
        <v>35</v>
      </c>
      <c r="E13" s="9" t="n">
        <v>10</v>
      </c>
      <c r="F13" s="10" t="n">
        <v>611</v>
      </c>
      <c r="G13" s="11" t="n">
        <f aca="false">E13*F13</f>
        <v>6110</v>
      </c>
      <c r="H13" s="9" t="s">
        <v>32</v>
      </c>
      <c r="I13" s="9"/>
      <c r="J13" s="13"/>
      <c r="K13" s="9"/>
    </row>
    <row r="14" customFormat="false" ht="42.5" hidden="false" customHeight="true" outlineLevel="0" collapsed="false">
      <c r="A14" s="9"/>
      <c r="B14" s="9"/>
      <c r="C14" s="9"/>
      <c r="D14" s="9"/>
      <c r="E14" s="9"/>
      <c r="F14" s="10"/>
      <c r="G14" s="11"/>
      <c r="H14" s="9" t="s">
        <v>36</v>
      </c>
      <c r="I14" s="9"/>
      <c r="J14" s="13"/>
      <c r="K14" s="9"/>
    </row>
    <row r="15" customFormat="false" ht="42.5" hidden="false" customHeight="true" outlineLevel="0" collapsed="false">
      <c r="A15" s="9" t="n">
        <v>7</v>
      </c>
      <c r="B15" s="9" t="s">
        <v>37</v>
      </c>
      <c r="C15" s="9" t="s">
        <v>38</v>
      </c>
      <c r="D15" s="9" t="s">
        <v>39</v>
      </c>
      <c r="E15" s="9" t="n">
        <v>1</v>
      </c>
      <c r="F15" s="10" t="n">
        <v>129</v>
      </c>
      <c r="G15" s="11" t="n">
        <f aca="false">E15*F15</f>
        <v>129</v>
      </c>
      <c r="H15" s="9" t="s">
        <v>14</v>
      </c>
      <c r="I15" s="9"/>
      <c r="J15" s="13"/>
      <c r="K15" s="9"/>
    </row>
    <row r="16" customFormat="false" ht="42.5" hidden="false" customHeight="true" outlineLevel="0" collapsed="false">
      <c r="A16" s="9"/>
      <c r="B16" s="9"/>
      <c r="C16" s="9"/>
      <c r="D16" s="9"/>
      <c r="E16" s="9"/>
      <c r="F16" s="10"/>
      <c r="G16" s="11"/>
      <c r="H16" s="9" t="s">
        <v>40</v>
      </c>
      <c r="I16" s="9"/>
      <c r="J16" s="13"/>
      <c r="K16" s="9"/>
    </row>
    <row r="17" customFormat="false" ht="42.5" hidden="false" customHeight="true" outlineLevel="0" collapsed="false">
      <c r="A17" s="9" t="n">
        <v>8</v>
      </c>
      <c r="B17" s="9"/>
      <c r="C17" s="9" t="s">
        <v>41</v>
      </c>
      <c r="D17" s="9" t="s">
        <v>42</v>
      </c>
      <c r="E17" s="9" t="n">
        <v>1</v>
      </c>
      <c r="F17" s="10" t="n">
        <v>2009.06</v>
      </c>
      <c r="G17" s="11" t="n">
        <f aca="false">E17*F17</f>
        <v>2009.06</v>
      </c>
      <c r="H17" s="9" t="s">
        <v>43</v>
      </c>
      <c r="I17" s="9"/>
      <c r="J17" s="13"/>
      <c r="K17" s="9"/>
    </row>
    <row r="18" customFormat="false" ht="42.5" hidden="false" customHeight="true" outlineLevel="0" collapsed="false">
      <c r="A18" s="9"/>
      <c r="B18" s="9"/>
      <c r="C18" s="9"/>
      <c r="D18" s="9"/>
      <c r="E18" s="9"/>
      <c r="F18" s="10"/>
      <c r="G18" s="11"/>
      <c r="H18" s="9" t="s">
        <v>44</v>
      </c>
      <c r="I18" s="9"/>
      <c r="J18" s="13"/>
      <c r="K18" s="9"/>
    </row>
    <row r="19" customFormat="false" ht="42.5" hidden="false" customHeight="true" outlineLevel="0" collapsed="false">
      <c r="A19" s="9" t="n">
        <v>9</v>
      </c>
      <c r="B19" s="9" t="s">
        <v>45</v>
      </c>
      <c r="C19" s="9" t="s">
        <v>46</v>
      </c>
      <c r="D19" s="9" t="s">
        <v>47</v>
      </c>
      <c r="E19" s="9" t="n">
        <v>1</v>
      </c>
      <c r="F19" s="10" t="n">
        <v>9400</v>
      </c>
      <c r="G19" s="11" t="n">
        <f aca="false">E19*F19</f>
        <v>9400</v>
      </c>
      <c r="H19" s="9" t="s">
        <v>48</v>
      </c>
      <c r="I19" s="9"/>
      <c r="J19" s="13"/>
      <c r="K19" s="9"/>
    </row>
    <row r="20" customFormat="false" ht="42.5" hidden="false" customHeight="true" outlineLevel="0" collapsed="false">
      <c r="A20" s="9"/>
      <c r="B20" s="9"/>
      <c r="C20" s="9"/>
      <c r="D20" s="9"/>
      <c r="E20" s="9"/>
      <c r="F20" s="10"/>
      <c r="G20" s="11"/>
      <c r="H20" s="9" t="s">
        <v>49</v>
      </c>
      <c r="I20" s="9"/>
      <c r="J20" s="13"/>
      <c r="K20" s="9"/>
    </row>
    <row r="21" customFormat="false" ht="42.5" hidden="false" customHeight="true" outlineLevel="0" collapsed="false">
      <c r="A21" s="9" t="n">
        <v>10</v>
      </c>
      <c r="B21" s="9"/>
      <c r="C21" s="9" t="s">
        <v>50</v>
      </c>
      <c r="D21" s="9" t="s">
        <v>51</v>
      </c>
      <c r="E21" s="9" t="n">
        <v>1</v>
      </c>
      <c r="F21" s="15" t="n">
        <v>23622.63</v>
      </c>
      <c r="G21" s="11" t="n">
        <f aca="false">E21*F21</f>
        <v>23622.63</v>
      </c>
      <c r="H21" s="9" t="s">
        <v>52</v>
      </c>
      <c r="I21" s="9"/>
      <c r="J21" s="13"/>
      <c r="K21" s="9"/>
    </row>
    <row r="22" customFormat="false" ht="42.5" hidden="false" customHeight="true" outlineLevel="0" collapsed="false">
      <c r="A22" s="9"/>
      <c r="B22" s="9"/>
      <c r="C22" s="9"/>
      <c r="D22" s="9"/>
      <c r="E22" s="9"/>
      <c r="F22" s="15"/>
      <c r="G22" s="11"/>
      <c r="H22" s="9" t="s">
        <v>53</v>
      </c>
      <c r="I22" s="9"/>
      <c r="J22" s="13"/>
      <c r="K22" s="9"/>
    </row>
    <row r="23" customFormat="false" ht="42.5" hidden="false" customHeight="true" outlineLevel="0" collapsed="false">
      <c r="A23" s="9" t="n">
        <v>11</v>
      </c>
      <c r="B23" s="9"/>
      <c r="C23" s="9" t="s">
        <v>54</v>
      </c>
      <c r="D23" s="9" t="s">
        <v>55</v>
      </c>
      <c r="E23" s="9" t="n">
        <v>3</v>
      </c>
      <c r="F23" s="10" t="n">
        <v>2999.9</v>
      </c>
      <c r="G23" s="11" t="n">
        <f aca="false">E23*F23</f>
        <v>8999.7</v>
      </c>
      <c r="H23" s="9" t="s">
        <v>56</v>
      </c>
      <c r="I23" s="9"/>
      <c r="J23" s="13"/>
      <c r="K23" s="9"/>
    </row>
    <row r="24" customFormat="false" ht="42.5" hidden="false" customHeight="true" outlineLevel="0" collapsed="false">
      <c r="A24" s="9"/>
      <c r="B24" s="9"/>
      <c r="C24" s="9"/>
      <c r="D24" s="9"/>
      <c r="E24" s="9"/>
      <c r="F24" s="10"/>
      <c r="G24" s="11"/>
      <c r="H24" s="9" t="s">
        <v>57</v>
      </c>
      <c r="I24" s="9"/>
      <c r="J24" s="13"/>
      <c r="K24" s="9"/>
    </row>
    <row r="25" customFormat="false" ht="42.5" hidden="false" customHeight="true" outlineLevel="0" collapsed="false">
      <c r="A25" s="9" t="n">
        <v>12</v>
      </c>
      <c r="B25" s="9" t="s">
        <v>58</v>
      </c>
      <c r="C25" s="9" t="s">
        <v>59</v>
      </c>
      <c r="D25" s="9" t="s">
        <v>60</v>
      </c>
      <c r="E25" s="9" t="n">
        <v>10</v>
      </c>
      <c r="F25" s="10" t="n">
        <v>335</v>
      </c>
      <c r="G25" s="11" t="n">
        <f aca="false">E25*F25</f>
        <v>3350</v>
      </c>
      <c r="H25" s="9" t="s">
        <v>61</v>
      </c>
      <c r="I25" s="9"/>
      <c r="J25" s="13"/>
      <c r="K25" s="9"/>
    </row>
    <row r="26" customFormat="false" ht="42.5" hidden="false" customHeight="true" outlineLevel="0" collapsed="false">
      <c r="A26" s="9"/>
      <c r="B26" s="9"/>
      <c r="C26" s="9"/>
      <c r="D26" s="9"/>
      <c r="E26" s="9"/>
      <c r="F26" s="10"/>
      <c r="G26" s="11"/>
      <c r="H26" s="9" t="s">
        <v>62</v>
      </c>
      <c r="I26" s="9"/>
      <c r="J26" s="13"/>
      <c r="K26" s="9"/>
    </row>
    <row r="27" customFormat="false" ht="42.5" hidden="false" customHeight="true" outlineLevel="0" collapsed="false">
      <c r="A27" s="9" t="n">
        <v>13</v>
      </c>
      <c r="B27" s="9" t="s">
        <v>63</v>
      </c>
      <c r="C27" s="9" t="s">
        <v>64</v>
      </c>
      <c r="D27" s="9" t="s">
        <v>65</v>
      </c>
      <c r="E27" s="9" t="n">
        <v>6</v>
      </c>
      <c r="F27" s="10"/>
      <c r="G27" s="11"/>
      <c r="H27" s="9" t="s">
        <v>66</v>
      </c>
      <c r="I27" s="9"/>
      <c r="J27" s="13"/>
      <c r="K27" s="9"/>
    </row>
    <row r="28" customFormat="false" ht="42.5" hidden="false" customHeight="true" outlineLevel="0" collapsed="false">
      <c r="A28" s="9"/>
      <c r="B28" s="9"/>
      <c r="C28" s="9"/>
      <c r="D28" s="9"/>
      <c r="E28" s="9"/>
      <c r="F28" s="10"/>
      <c r="G28" s="11"/>
      <c r="H28" s="9" t="s">
        <v>67</v>
      </c>
      <c r="I28" s="9"/>
      <c r="J28" s="13"/>
      <c r="K28" s="9"/>
    </row>
    <row r="29" customFormat="false" ht="42.5" hidden="false" customHeight="true" outlineLevel="0" collapsed="false">
      <c r="A29" s="9" t="n">
        <v>14</v>
      </c>
      <c r="B29" s="9"/>
      <c r="C29" s="9" t="s">
        <v>68</v>
      </c>
      <c r="D29" s="9" t="s">
        <v>69</v>
      </c>
      <c r="E29" s="9" t="n">
        <v>3</v>
      </c>
      <c r="F29" s="10"/>
      <c r="G29" s="11"/>
      <c r="H29" s="9" t="s">
        <v>66</v>
      </c>
      <c r="I29" s="9"/>
      <c r="J29" s="13"/>
      <c r="K29" s="9"/>
    </row>
    <row r="30" customFormat="false" ht="42.5" hidden="false" customHeight="true" outlineLevel="0" collapsed="false">
      <c r="A30" s="9"/>
      <c r="B30" s="9"/>
      <c r="C30" s="9"/>
      <c r="D30" s="9"/>
      <c r="E30" s="9"/>
      <c r="F30" s="10"/>
      <c r="G30" s="11"/>
      <c r="H30" s="9" t="s">
        <v>67</v>
      </c>
      <c r="I30" s="9"/>
      <c r="J30" s="13"/>
      <c r="K30" s="9"/>
    </row>
    <row r="31" customFormat="false" ht="42.5" hidden="false" customHeight="true" outlineLevel="0" collapsed="false">
      <c r="A31" s="9" t="n">
        <v>15</v>
      </c>
      <c r="B31" s="9"/>
      <c r="C31" s="9" t="s">
        <v>70</v>
      </c>
      <c r="D31" s="9" t="s">
        <v>71</v>
      </c>
      <c r="E31" s="9" t="n">
        <v>9</v>
      </c>
      <c r="F31" s="10"/>
      <c r="G31" s="11"/>
      <c r="H31" s="9" t="s">
        <v>66</v>
      </c>
      <c r="I31" s="9"/>
      <c r="J31" s="13"/>
      <c r="K31" s="9"/>
    </row>
    <row r="32" customFormat="false" ht="42.5" hidden="false" customHeight="true" outlineLevel="0" collapsed="false">
      <c r="A32" s="9"/>
      <c r="B32" s="9"/>
      <c r="C32" s="9"/>
      <c r="D32" s="9"/>
      <c r="E32" s="9"/>
      <c r="F32" s="10"/>
      <c r="G32" s="11"/>
      <c r="H32" s="9" t="s">
        <v>67</v>
      </c>
      <c r="I32" s="9"/>
      <c r="J32" s="13"/>
      <c r="K32" s="9"/>
    </row>
    <row r="33" customFormat="false" ht="42.5" hidden="false" customHeight="true" outlineLevel="0" collapsed="false">
      <c r="A33" s="9" t="n">
        <v>16</v>
      </c>
      <c r="B33" s="9"/>
      <c r="C33" s="9" t="s">
        <v>72</v>
      </c>
      <c r="D33" s="9" t="s">
        <v>73</v>
      </c>
      <c r="E33" s="9" t="n">
        <v>12</v>
      </c>
      <c r="F33" s="10"/>
      <c r="G33" s="11"/>
      <c r="H33" s="9" t="s">
        <v>66</v>
      </c>
      <c r="I33" s="9"/>
      <c r="J33" s="13"/>
      <c r="K33" s="9"/>
    </row>
    <row r="34" customFormat="false" ht="42.5" hidden="false" customHeight="true" outlineLevel="0" collapsed="false">
      <c r="A34" s="9"/>
      <c r="B34" s="9"/>
      <c r="C34" s="9"/>
      <c r="D34" s="9"/>
      <c r="E34" s="9"/>
      <c r="F34" s="10"/>
      <c r="G34" s="11"/>
      <c r="H34" s="9" t="s">
        <v>67</v>
      </c>
      <c r="I34" s="9"/>
      <c r="J34" s="13"/>
      <c r="K34" s="9"/>
    </row>
    <row r="35" customFormat="false" ht="42.5" hidden="false" customHeight="true" outlineLevel="0" collapsed="false">
      <c r="A35" s="9" t="n">
        <v>17</v>
      </c>
      <c r="B35" s="9" t="s">
        <v>74</v>
      </c>
      <c r="C35" s="9" t="s">
        <v>75</v>
      </c>
      <c r="D35" s="9" t="s">
        <v>76</v>
      </c>
      <c r="E35" s="9" t="n">
        <v>20</v>
      </c>
      <c r="F35" s="10" t="n">
        <v>275</v>
      </c>
      <c r="G35" s="11" t="n">
        <f aca="false">E35*F35</f>
        <v>5500</v>
      </c>
      <c r="H35" s="9" t="s">
        <v>77</v>
      </c>
      <c r="I35" s="9"/>
      <c r="J35" s="13"/>
      <c r="K35" s="9"/>
    </row>
    <row r="36" customFormat="false" ht="42.5" hidden="false" customHeight="true" outlineLevel="0" collapsed="false">
      <c r="A36" s="9"/>
      <c r="B36" s="9"/>
      <c r="C36" s="9"/>
      <c r="D36" s="9"/>
      <c r="E36" s="9"/>
      <c r="F36" s="10"/>
      <c r="G36" s="11"/>
      <c r="H36" s="9" t="s">
        <v>78</v>
      </c>
      <c r="I36" s="9"/>
      <c r="J36" s="13"/>
      <c r="K36" s="9"/>
    </row>
    <row r="37" customFormat="false" ht="42.5" hidden="false" customHeight="true" outlineLevel="0" collapsed="false">
      <c r="A37" s="9" t="n">
        <v>18</v>
      </c>
      <c r="B37" s="9"/>
      <c r="C37" s="9" t="s">
        <v>79</v>
      </c>
      <c r="D37" s="9" t="s">
        <v>80</v>
      </c>
      <c r="E37" s="9" t="n">
        <v>1</v>
      </c>
      <c r="F37" s="10" t="n">
        <v>3740</v>
      </c>
      <c r="G37" s="11" t="n">
        <f aca="false">E37*F37</f>
        <v>3740</v>
      </c>
      <c r="H37" s="9" t="s">
        <v>77</v>
      </c>
      <c r="I37" s="9"/>
      <c r="J37" s="13"/>
      <c r="K37" s="9"/>
    </row>
    <row r="38" customFormat="false" ht="42.5" hidden="false" customHeight="true" outlineLevel="0" collapsed="false">
      <c r="A38" s="9"/>
      <c r="B38" s="9"/>
      <c r="C38" s="9"/>
      <c r="D38" s="9"/>
      <c r="E38" s="9"/>
      <c r="F38" s="10"/>
      <c r="G38" s="11"/>
      <c r="H38" s="9" t="s">
        <v>81</v>
      </c>
      <c r="I38" s="9"/>
      <c r="J38" s="13"/>
      <c r="K38" s="9"/>
    </row>
    <row r="39" customFormat="false" ht="42.5" hidden="false" customHeight="true" outlineLevel="0" collapsed="false">
      <c r="A39" s="9" t="n">
        <v>19</v>
      </c>
      <c r="B39" s="9" t="s">
        <v>82</v>
      </c>
      <c r="C39" s="9" t="s">
        <v>83</v>
      </c>
      <c r="D39" s="9" t="s">
        <v>84</v>
      </c>
      <c r="E39" s="9" t="n">
        <v>10</v>
      </c>
      <c r="F39" s="10" t="n">
        <v>56</v>
      </c>
      <c r="G39" s="11" t="n">
        <f aca="false">E39*F39</f>
        <v>560</v>
      </c>
      <c r="H39" s="9" t="s">
        <v>19</v>
      </c>
      <c r="I39" s="9"/>
      <c r="J39" s="13"/>
      <c r="K39" s="9"/>
    </row>
    <row r="40" customFormat="false" ht="42.5" hidden="false" customHeight="true" outlineLevel="0" collapsed="false">
      <c r="A40" s="9"/>
      <c r="B40" s="9"/>
      <c r="C40" s="9"/>
      <c r="D40" s="9"/>
      <c r="E40" s="9"/>
      <c r="F40" s="10"/>
      <c r="G40" s="11"/>
      <c r="H40" s="9" t="s">
        <v>85</v>
      </c>
      <c r="I40" s="9"/>
      <c r="J40" s="13"/>
      <c r="K40" s="9"/>
    </row>
    <row r="41" customFormat="false" ht="42.5" hidden="false" customHeight="true" outlineLevel="0" collapsed="false">
      <c r="A41" s="9" t="n">
        <v>20</v>
      </c>
      <c r="B41" s="9" t="s">
        <v>86</v>
      </c>
      <c r="C41" s="9" t="s">
        <v>87</v>
      </c>
      <c r="D41" s="9" t="s">
        <v>88</v>
      </c>
      <c r="E41" s="9" t="n">
        <v>2</v>
      </c>
      <c r="F41" s="10" t="n">
        <v>406</v>
      </c>
      <c r="G41" s="11" t="n">
        <f aca="false">E41*F41</f>
        <v>812</v>
      </c>
      <c r="H41" s="9" t="s">
        <v>89</v>
      </c>
      <c r="I41" s="9"/>
      <c r="J41" s="13"/>
      <c r="K41" s="9"/>
    </row>
    <row r="42" customFormat="false" ht="42.5" hidden="false" customHeight="true" outlineLevel="0" collapsed="false">
      <c r="A42" s="9"/>
      <c r="B42" s="9"/>
      <c r="C42" s="9"/>
      <c r="D42" s="9"/>
      <c r="E42" s="9"/>
      <c r="F42" s="10"/>
      <c r="G42" s="11"/>
      <c r="H42" s="9" t="s">
        <v>90</v>
      </c>
      <c r="I42" s="9"/>
      <c r="J42" s="13"/>
      <c r="K42" s="9"/>
    </row>
    <row r="43" customFormat="false" ht="42.5" hidden="false" customHeight="true" outlineLevel="0" collapsed="false">
      <c r="A43" s="9" t="n">
        <v>21</v>
      </c>
      <c r="B43" s="9"/>
      <c r="C43" s="9" t="s">
        <v>91</v>
      </c>
      <c r="D43" s="9" t="s">
        <v>92</v>
      </c>
      <c r="E43" s="9" t="n">
        <v>1</v>
      </c>
      <c r="F43" s="10" t="n">
        <v>800</v>
      </c>
      <c r="G43" s="11" t="n">
        <f aca="false">E43*F43</f>
        <v>800</v>
      </c>
      <c r="H43" s="9" t="s">
        <v>19</v>
      </c>
      <c r="I43" s="9"/>
      <c r="J43" s="13"/>
      <c r="K43" s="9"/>
    </row>
    <row r="44" customFormat="false" ht="42.5" hidden="false" customHeight="true" outlineLevel="0" collapsed="false">
      <c r="A44" s="9"/>
      <c r="B44" s="9"/>
      <c r="C44" s="9"/>
      <c r="D44" s="9"/>
      <c r="E44" s="9"/>
      <c r="F44" s="10"/>
      <c r="G44" s="11"/>
      <c r="H44" s="9" t="s">
        <v>93</v>
      </c>
      <c r="I44" s="9"/>
      <c r="J44" s="13"/>
      <c r="K44" s="9"/>
    </row>
    <row r="45" customFormat="false" ht="42.5" hidden="false" customHeight="true" outlineLevel="0" collapsed="false">
      <c r="A45" s="9" t="n">
        <v>22</v>
      </c>
      <c r="B45" s="9"/>
      <c r="C45" s="9" t="s">
        <v>94</v>
      </c>
      <c r="D45" s="9" t="s">
        <v>95</v>
      </c>
      <c r="E45" s="9"/>
      <c r="F45" s="10"/>
      <c r="G45" s="11"/>
      <c r="H45" s="9" t="s">
        <v>19</v>
      </c>
      <c r="I45" s="9"/>
      <c r="J45" s="13"/>
      <c r="K45" s="9"/>
    </row>
    <row r="46" customFormat="false" ht="42.5" hidden="false" customHeight="true" outlineLevel="0" collapsed="false">
      <c r="A46" s="9"/>
      <c r="B46" s="9"/>
      <c r="C46" s="9"/>
      <c r="D46" s="9"/>
      <c r="E46" s="9"/>
      <c r="F46" s="10"/>
      <c r="G46" s="11"/>
      <c r="H46" s="9" t="s">
        <v>96</v>
      </c>
      <c r="I46" s="9"/>
      <c r="J46" s="13"/>
      <c r="K46" s="9"/>
    </row>
    <row r="47" customFormat="false" ht="42.5" hidden="false" customHeight="true" outlineLevel="0" collapsed="false">
      <c r="A47" s="9" t="n">
        <v>23</v>
      </c>
      <c r="B47" s="9"/>
      <c r="C47" s="9" t="s">
        <v>97</v>
      </c>
      <c r="D47" s="9" t="s">
        <v>98</v>
      </c>
      <c r="E47" s="9" t="n">
        <v>20</v>
      </c>
      <c r="F47" s="10" t="n">
        <v>0.11</v>
      </c>
      <c r="G47" s="11" t="n">
        <f aca="false">E47*F47</f>
        <v>2.2</v>
      </c>
      <c r="H47" s="9" t="s">
        <v>19</v>
      </c>
      <c r="I47" s="9"/>
      <c r="J47" s="13"/>
      <c r="K47" s="9"/>
    </row>
    <row r="48" customFormat="false" ht="42.5" hidden="false" customHeight="true" outlineLevel="0" collapsed="false">
      <c r="A48" s="9"/>
      <c r="B48" s="9"/>
      <c r="C48" s="9"/>
      <c r="D48" s="9"/>
      <c r="E48" s="9"/>
      <c r="F48" s="10"/>
      <c r="G48" s="11"/>
      <c r="H48" s="9" t="s">
        <v>99</v>
      </c>
      <c r="I48" s="9"/>
      <c r="J48" s="13"/>
      <c r="K48" s="9"/>
    </row>
    <row r="49" customFormat="false" ht="12.8" hidden="false" customHeight="false" outlineLevel="0" collapsed="false">
      <c r="A49" s="16"/>
      <c r="B49" s="17"/>
    </row>
    <row r="50" customFormat="false" ht="15.75" hidden="false" customHeight="true" outlineLevel="0" collapsed="false">
      <c r="A50" s="18"/>
      <c r="B50" s="18"/>
    </row>
  </sheetData>
  <mergeCells count="172">
    <mergeCell ref="A1:K1"/>
    <mergeCell ref="A3:A4"/>
    <mergeCell ref="B3:B4"/>
    <mergeCell ref="C3:C4"/>
    <mergeCell ref="D3:D4"/>
    <mergeCell ref="E3:E4"/>
    <mergeCell ref="F3:F4"/>
    <mergeCell ref="G3:G4"/>
    <mergeCell ref="I3:I4"/>
    <mergeCell ref="A5:A6"/>
    <mergeCell ref="B5:B10"/>
    <mergeCell ref="C5:C6"/>
    <mergeCell ref="D5:D6"/>
    <mergeCell ref="E5:E6"/>
    <mergeCell ref="F5:F6"/>
    <mergeCell ref="G5:G6"/>
    <mergeCell ref="I5:I6"/>
    <mergeCell ref="A7:A8"/>
    <mergeCell ref="C7:C8"/>
    <mergeCell ref="D7:D8"/>
    <mergeCell ref="E7:E8"/>
    <mergeCell ref="F7:F8"/>
    <mergeCell ref="G7:G8"/>
    <mergeCell ref="I7:I8"/>
    <mergeCell ref="A9:A10"/>
    <mergeCell ref="C9:C10"/>
    <mergeCell ref="D9:D10"/>
    <mergeCell ref="E9:E10"/>
    <mergeCell ref="F9:F10"/>
    <mergeCell ref="G9:G10"/>
    <mergeCell ref="I9:I10"/>
    <mergeCell ref="A11:A12"/>
    <mergeCell ref="B11:B14"/>
    <mergeCell ref="C11:C12"/>
    <mergeCell ref="D11:D12"/>
    <mergeCell ref="E11:E12"/>
    <mergeCell ref="F11:F12"/>
    <mergeCell ref="G11:G12"/>
    <mergeCell ref="I11:I12"/>
    <mergeCell ref="A13:A14"/>
    <mergeCell ref="C13:C14"/>
    <mergeCell ref="D13:D14"/>
    <mergeCell ref="E13:E14"/>
    <mergeCell ref="F13:F14"/>
    <mergeCell ref="G13:G14"/>
    <mergeCell ref="I13:I14"/>
    <mergeCell ref="A15:A16"/>
    <mergeCell ref="B15:B18"/>
    <mergeCell ref="C15:C16"/>
    <mergeCell ref="D15:D16"/>
    <mergeCell ref="E15:E16"/>
    <mergeCell ref="F15:F16"/>
    <mergeCell ref="G15:G16"/>
    <mergeCell ref="I15:I16"/>
    <mergeCell ref="A17:A18"/>
    <mergeCell ref="C17:C18"/>
    <mergeCell ref="D17:D18"/>
    <mergeCell ref="E17:E18"/>
    <mergeCell ref="F17:F18"/>
    <mergeCell ref="G17:G18"/>
    <mergeCell ref="I17:I18"/>
    <mergeCell ref="A19:A20"/>
    <mergeCell ref="B19:B24"/>
    <mergeCell ref="C19:C20"/>
    <mergeCell ref="D19:D20"/>
    <mergeCell ref="E19:E20"/>
    <mergeCell ref="F19:F20"/>
    <mergeCell ref="G19:G20"/>
    <mergeCell ref="I19:I20"/>
    <mergeCell ref="A21:A22"/>
    <mergeCell ref="C21:C22"/>
    <mergeCell ref="D21:D22"/>
    <mergeCell ref="E21:E22"/>
    <mergeCell ref="F21:F22"/>
    <mergeCell ref="G21:G22"/>
    <mergeCell ref="I21:I22"/>
    <mergeCell ref="A23:A24"/>
    <mergeCell ref="C23:C24"/>
    <mergeCell ref="D23:D24"/>
    <mergeCell ref="E23:E24"/>
    <mergeCell ref="F23:F24"/>
    <mergeCell ref="G23:G24"/>
    <mergeCell ref="I23:I24"/>
    <mergeCell ref="A25:A26"/>
    <mergeCell ref="B25:B26"/>
    <mergeCell ref="C25:C26"/>
    <mergeCell ref="D25:D26"/>
    <mergeCell ref="E25:E26"/>
    <mergeCell ref="F25:F26"/>
    <mergeCell ref="G25:G26"/>
    <mergeCell ref="I25:I26"/>
    <mergeCell ref="A27:A28"/>
    <mergeCell ref="B27:B34"/>
    <mergeCell ref="C27:C28"/>
    <mergeCell ref="D27:D28"/>
    <mergeCell ref="E27:E28"/>
    <mergeCell ref="F27:F28"/>
    <mergeCell ref="G27:G28"/>
    <mergeCell ref="I27:I28"/>
    <mergeCell ref="A29:A30"/>
    <mergeCell ref="C29:C30"/>
    <mergeCell ref="D29:D30"/>
    <mergeCell ref="E29:E30"/>
    <mergeCell ref="F29:F30"/>
    <mergeCell ref="G29:G30"/>
    <mergeCell ref="I29:I30"/>
    <mergeCell ref="A31:A32"/>
    <mergeCell ref="C31:C32"/>
    <mergeCell ref="D31:D32"/>
    <mergeCell ref="E31:E32"/>
    <mergeCell ref="F31:F32"/>
    <mergeCell ref="G31:G32"/>
    <mergeCell ref="I31:I32"/>
    <mergeCell ref="A33:A34"/>
    <mergeCell ref="C33:C34"/>
    <mergeCell ref="D33:D34"/>
    <mergeCell ref="E33:E34"/>
    <mergeCell ref="F33:F34"/>
    <mergeCell ref="G33:G34"/>
    <mergeCell ref="I33:I34"/>
    <mergeCell ref="A35:A36"/>
    <mergeCell ref="B35:B38"/>
    <mergeCell ref="C35:C36"/>
    <mergeCell ref="D35:D36"/>
    <mergeCell ref="E35:E36"/>
    <mergeCell ref="F35:F36"/>
    <mergeCell ref="G35:G36"/>
    <mergeCell ref="I35:I36"/>
    <mergeCell ref="A37:A38"/>
    <mergeCell ref="C37:C38"/>
    <mergeCell ref="D37:D38"/>
    <mergeCell ref="E37:E38"/>
    <mergeCell ref="F37:F38"/>
    <mergeCell ref="G37:G38"/>
    <mergeCell ref="I37:I38"/>
    <mergeCell ref="A39:A40"/>
    <mergeCell ref="B39:B40"/>
    <mergeCell ref="C39:C40"/>
    <mergeCell ref="D39:D40"/>
    <mergeCell ref="E39:E40"/>
    <mergeCell ref="F39:F40"/>
    <mergeCell ref="G39:G40"/>
    <mergeCell ref="I39:I40"/>
    <mergeCell ref="A41:A42"/>
    <mergeCell ref="B41:B48"/>
    <mergeCell ref="C41:C42"/>
    <mergeCell ref="D41:D42"/>
    <mergeCell ref="E41:E42"/>
    <mergeCell ref="F41:F42"/>
    <mergeCell ref="G41:G42"/>
    <mergeCell ref="I41:I42"/>
    <mergeCell ref="A43:A44"/>
    <mergeCell ref="C43:C44"/>
    <mergeCell ref="D43:D44"/>
    <mergeCell ref="E43:E44"/>
    <mergeCell ref="F43:F44"/>
    <mergeCell ref="G43:G44"/>
    <mergeCell ref="I43:I44"/>
    <mergeCell ref="A45:A46"/>
    <mergeCell ref="C45:C46"/>
    <mergeCell ref="D45:D46"/>
    <mergeCell ref="E45:E46"/>
    <mergeCell ref="F45:F46"/>
    <mergeCell ref="G45:G46"/>
    <mergeCell ref="I45:I46"/>
    <mergeCell ref="A47:A48"/>
    <mergeCell ref="C47:C48"/>
    <mergeCell ref="D47:D48"/>
    <mergeCell ref="E47:E48"/>
    <mergeCell ref="F47:F48"/>
    <mergeCell ref="G47:G48"/>
    <mergeCell ref="I47:I48"/>
  </mergeCells>
  <hyperlinks>
    <hyperlink ref="H4" r:id="rId1" display="https://robu.in/product/nhp-24v-3a-72w-switch-mode-power-supply-smps/"/>
    <hyperlink ref="H6" r:id="rId2" display="https://www.indiamart.com/proddetail/kit-kat-fuse-2102471812.html"/>
    <hyperlink ref="H8" r:id="rId3" display="https://www.havells.com/en/consumer/switchgear/circuit-breaker/miniature-circuit-breaker/mcb-fp-d-curve-(14).html"/>
    <hyperlink ref="H10" r:id="rId4" display="https://in.element14.com/schneider-electric/xb5ev57l4/pilot-light-volt-indicator-30mm/dp/2780417"/>
    <hyperlink ref="H12" r:id="rId5" display="https://www.industrybuying.com/contactors-schneider-EL.CO.1439926/?Rated%20Coil%20Voltage=415%20V%20AC"/>
    <hyperlink ref="H14" r:id="rId6" display="https://www.industrybuying.com/contactors-schneider-EL.CO.1439896/"/>
    <hyperlink ref="H16" r:id="rId7" display="https://robu.in/product/24v-1-channel-relay-module/"/>
    <hyperlink ref="H18" r:id="rId8" display="http://denkovi.com/relay-card-24v-10-channels-for-raspberry-pi-arduino-pic-avr"/>
    <hyperlink ref="H20" r:id="rId9" display="https://www.ni.com/en-in/shop/select/digital-io-device"/>
    <hyperlink ref="H22" r:id="rId10" display="https://www.nexinstrument.com/METSEPM2130"/>
    <hyperlink ref="H24" r:id="rId11" display="https://sg.electgo.com/products/METSECT5CC004"/>
    <hyperlink ref="H26" r:id="rId12" display="https://www.tsktech.in/product/led-panel-indicator-230v-22mm/"/>
    <hyperlink ref="H28" r:id="rId13" display="https://www.vishay.com/resistors-fixed/list/product-31829/"/>
    <hyperlink ref="H30" r:id="rId14" display="https://www.vishay.com/resistors-fixed/list/product-31829/"/>
    <hyperlink ref="H32" r:id="rId15" display="https://www.vishay.com/resistors-fixed/list/product-31829/"/>
    <hyperlink ref="H34" r:id="rId16" display="https://www.vishay.com/resistors-fixed/list/product-31829/"/>
    <hyperlink ref="H36" r:id="rId17" display="https://www.bestofelectricals.com/havells-25-sqmm-10-core-copper-armoured-control-cable"/>
    <hyperlink ref="H38" r:id="rId18" display="https://www.bestofelectricals.com/havells-1mm-3-core-100m-flexible-wire"/>
    <hyperlink ref="H40" r:id="rId19" display="https://www.indiamart.com/proddetail/4mm-banana-shrouded-socket-bs-24-ce-approved-18198548055.html"/>
    <hyperlink ref="H42" r:id="rId20" display="https://www.industrybuying.com/exhaust-fan-rexnord-SPE.POP.12636997/?utm_source=Google&amp;utm_medium=PLA&amp;utm_campaign=PLA_New_Electrical&amp;gclid=EAIaIQobChMInN7Di6326QIVyH0rCh10YAc6EAYYASABEgIEcfD_BwE"/>
    <hyperlink ref="H44" r:id="rId21" display="https://www.indiamart.com/proddetail/sheet-metal-cable-duct-15172649133.html"/>
    <hyperlink ref="H46" r:id="rId22" display="https://www.indiamart.com/proddetail/din-rail-channels-13436733612.html"/>
    <hyperlink ref="H48" r:id="rId23" display="https://www.indiamart.com/proddetail/double-grip-ring-terminals-7467797548.html"/>
  </hyperlinks>
  <printOptions headings="false" gridLines="false" gridLinesSet="true" horizontalCentered="false" verticalCentered="false"/>
  <pageMargins left="0.25" right="0.25" top="0.75" bottom="0.75" header="0.511805555555555" footer="0.511805555555555"/>
  <pageSetup paperSize="9" scale="100" firstPageNumber="0" fitToWidth="1" fitToHeight="1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24"/>
</worksheet>
</file>

<file path=customXml/_rels/item1.xml.rels><?xml version="1.0" encoding="UTF-8"?>
<Relationships xmlns="http://schemas.openxmlformats.org/package/2006/relationships"><Relationship Id="rId1" Type="http://schemas.openxmlformats.org/officeDocument/2006/relationships/customXmlProps" Target="itemProps1.xml"/>
</Relationships>
</file>

<file path=customXml/_rels/item2.xml.rels><?xml version="1.0" encoding="UTF-8"?>
<Relationships xmlns="http://schemas.openxmlformats.org/package/2006/relationships"><Relationship Id="rId1" Type="http://schemas.openxmlformats.org/officeDocument/2006/relationships/customXmlProps" Target="itemProps2.xml"/>
</Relationships>
</file>

<file path=customXml/_rels/item3.xml.rels><?xml version="1.0" encoding="UTF-8"?>
<Relationships xmlns="http://schemas.openxmlformats.org/package/2006/relationships"><Relationship Id="rId1" Type="http://schemas.openxmlformats.org/officeDocument/2006/relationships/customXmlProps" Target="itemProps3.xml"/>
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308902F6131F44B92EE630B6690F03D" ma:contentTypeVersion="10" ma:contentTypeDescription="Create a new document." ma:contentTypeScope="" ma:versionID="ca187fddd96ab9be2e62f238a3d74b3b">
  <xsd:schema xmlns:xsd="http://www.w3.org/2001/XMLSchema" xmlns:xs="http://www.w3.org/2001/XMLSchema" xmlns:p="http://schemas.microsoft.com/office/2006/metadata/properties" xmlns:ns2="38f7a3e4-be3e-4600-baa0-cf15d6e9cfcb" xmlns:ns3="500e9a7d-2a80-4b42-b320-ebd412a72c2a" targetNamespace="http://schemas.microsoft.com/office/2006/metadata/properties" ma:root="true" ma:fieldsID="f79a1059a98b52da31e5480665be9ca9" ns2:_="" ns3:_="">
    <xsd:import namespace="38f7a3e4-be3e-4600-baa0-cf15d6e9cfcb"/>
    <xsd:import namespace="500e9a7d-2a80-4b42-b320-ebd412a72c2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8f7a3e4-be3e-4600-baa0-cf15d6e9cfc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4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5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00e9a7d-2a80-4b42-b320-ebd412a72c2a" elementFormDefault="qualified">
    <xsd:import namespace="http://schemas.microsoft.com/office/2006/documentManagement/types"/>
    <xsd:import namespace="http://schemas.microsoft.com/office/infopath/2007/PartnerControls"/>
    <xsd:element name="SharedWithUsers" ma:index="16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7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A8B12F0-71A0-4BFE-A8A7-05006B28C048}"/>
</file>

<file path=customXml/itemProps2.xml><?xml version="1.0" encoding="utf-8"?>
<ds:datastoreItem xmlns:ds="http://schemas.openxmlformats.org/officeDocument/2006/customXml" ds:itemID="{989934F8-863F-43C1-9FB1-6B3031EB8F2C}"/>
</file>

<file path=customXml/itemProps3.xml><?xml version="1.0" encoding="utf-8"?>
<ds:datastoreItem xmlns:ds="http://schemas.openxmlformats.org/officeDocument/2006/customXml" ds:itemID="{5B6C0039-25BD-40DD-9E68-EB328764F926}"/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194</TotalTime>
  <Application>LibreOffice/7.0.0.3$Windows_X86_64 LibreOffice_project/8061b3e9204bef6b321a21033174034a5e2ea88e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2016-06-16T08:57:41Z</dcterms:created>
  <dc:creator>NUC</dc:creator>
  <dc:description/>
  <dc:language>en-IN</dc:language>
  <cp:lastModifiedBy/>
  <dcterms:modified xsi:type="dcterms:W3CDTF">2020-10-07T16:21:24Z</dcterms:modified>
  <cp:revision>36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ContentTypeId">
    <vt:lpwstr>0x010100D308902F6131F44B92EE630B6690F03D</vt:lpwstr>
  </property>
</Properties>
</file>